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38" windowWidth="16253" windowHeight="11570" activeTab="0"/>
  </bookViews>
  <sheets>
    <sheet name="Ergebnis Vorstellungsgespräch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Krengel, Gabriele</author>
  </authors>
  <commentList>
    <comment ref="D16" authorId="0">
      <text>
        <r>
          <rPr>
            <b/>
            <sz val="9"/>
            <rFont val="Tahoma"/>
            <family val="2"/>
          </rPr>
          <t>Krengel, Gabriele:</t>
        </r>
        <r>
          <rPr>
            <sz val="9"/>
            <rFont val="Tahoma"/>
            <family val="2"/>
          </rPr>
          <t xml:space="preserve">
6 % von Honorar lt. Angebotseinschätzung
</t>
        </r>
      </text>
    </comment>
    <comment ref="D18" authorId="0">
      <text>
        <r>
          <rPr>
            <b/>
            <sz val="9"/>
            <rFont val="Tahoma"/>
            <family val="0"/>
          </rPr>
          <t>Krengel, Gabriele:</t>
        </r>
        <r>
          <rPr>
            <sz val="9"/>
            <rFont val="Tahoma"/>
            <family val="0"/>
          </rPr>
          <t xml:space="preserve">
geschätzt (Mehrexemplare)</t>
        </r>
      </text>
    </comment>
  </commentList>
</comments>
</file>

<file path=xl/sharedStrings.xml><?xml version="1.0" encoding="utf-8"?>
<sst xmlns="http://schemas.openxmlformats.org/spreadsheetml/2006/main" count="25" uniqueCount="23">
  <si>
    <t>Wirtschaftsprüfer</t>
  </si>
  <si>
    <t>Ergebnis Vorstellungsgespräch</t>
  </si>
  <si>
    <t>SWF</t>
  </si>
  <si>
    <t>EWB</t>
  </si>
  <si>
    <t xml:space="preserve">Honorar </t>
  </si>
  <si>
    <t>Nebenkosten</t>
  </si>
  <si>
    <t>Summe</t>
  </si>
  <si>
    <t>EUR netto</t>
  </si>
  <si>
    <t>EUR brutto</t>
  </si>
  <si>
    <t>1.</t>
  </si>
  <si>
    <t>2.</t>
  </si>
  <si>
    <t>3.</t>
  </si>
  <si>
    <t>concredis Wirtschaftsprüfungsgesellschaft, Königstr. 18, 01097 Dresden</t>
  </si>
  <si>
    <t>KPMG Wirtschaftsprüfungsgesellschaft , Ammonstraße 10, 01069 Dresden</t>
  </si>
  <si>
    <t xml:space="preserve">Entwässerungsbetrieb </t>
  </si>
  <si>
    <t>Auswertung Angebote für die Jahresabschlussprüfung 2012</t>
  </si>
  <si>
    <t>PWC Berlin, Lise-Meitner-Str. 1, 10589 Berlin</t>
  </si>
  <si>
    <t>Ich habe am 14. August 2012 die 3 Gesellschaften mit der Bitte um Angebotsabgabe für die Jahresabschlussprüfung 2012 bis zum 31.8.12 gebeten:</t>
  </si>
  <si>
    <t>(tatsächliches Honorar - insbes. auch Nebenleistungen können abweichen - Schätzung)</t>
  </si>
  <si>
    <t>Prüfungs-/Leistungsumfang:</t>
  </si>
  <si>
    <t xml:space="preserve"> - Jahresabschluss einschl. Buchführung und Lagebericht gem.  §§ 316 ff. HGB auf der Grundlage des § 106 der BdgKVerf sowie § 32 Abs. 2 Nr. 2 EigV Brandenburg</t>
  </si>
  <si>
    <t xml:space="preserve"> -  die Vorschriften des § 53 Abs. 1 Nr. 1 und 2 HGrG</t>
  </si>
  <si>
    <t>schriftliche Angebotsauswertung vom August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</si>
</sst>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" fontId="3" fillId="0" borderId="17" xfId="0" applyNumberFormat="1" applyFont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4" fontId="3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4.28125" style="7" customWidth="1"/>
    <col min="2" max="2" width="38.7109375" style="7" customWidth="1"/>
    <col min="3" max="5" width="20.7109375" style="7" customWidth="1"/>
    <col min="6" max="7" width="0" style="23" hidden="1" customWidth="1"/>
    <col min="8" max="16384" width="11.421875" style="7" customWidth="1"/>
  </cols>
  <sheetData>
    <row r="1" spans="2:7" ht="15">
      <c r="B1" s="29"/>
      <c r="C1" s="29"/>
      <c r="D1" s="29"/>
      <c r="E1" s="29"/>
      <c r="F1" s="29"/>
      <c r="G1" s="29"/>
    </row>
    <row r="2" spans="1:7" ht="15">
      <c r="A2" s="17" t="s">
        <v>15</v>
      </c>
      <c r="B2" s="17"/>
      <c r="D2" s="18"/>
      <c r="E2" s="18"/>
      <c r="F2" s="18"/>
      <c r="G2" s="18"/>
    </row>
    <row r="3" spans="1:7" ht="15">
      <c r="A3" s="17"/>
      <c r="B3" s="17"/>
      <c r="D3" s="18"/>
      <c r="E3" s="18"/>
      <c r="F3" s="18"/>
      <c r="G3" s="18"/>
    </row>
    <row r="4" spans="1:7" ht="15">
      <c r="A4" s="19" t="s">
        <v>17</v>
      </c>
      <c r="B4" s="19"/>
      <c r="D4" s="18"/>
      <c r="E4" s="18"/>
      <c r="F4" s="18"/>
      <c r="G4" s="18"/>
    </row>
    <row r="5" spans="1:7" ht="15">
      <c r="A5" s="19"/>
      <c r="B5" s="19"/>
      <c r="D5" s="18"/>
      <c r="E5" s="18"/>
      <c r="F5" s="18"/>
      <c r="G5" s="18"/>
    </row>
    <row r="6" spans="1:7" ht="15">
      <c r="A6" s="19"/>
      <c r="B6" s="20" t="s">
        <v>19</v>
      </c>
      <c r="D6" s="18"/>
      <c r="E6" s="18"/>
      <c r="F6" s="18"/>
      <c r="G6" s="18"/>
    </row>
    <row r="7" spans="1:7" ht="15">
      <c r="A7" s="17"/>
      <c r="B7" s="13"/>
      <c r="D7" s="18"/>
      <c r="E7" s="18"/>
      <c r="F7" s="18"/>
      <c r="G7" s="18"/>
    </row>
    <row r="8" spans="1:7" ht="17.25" customHeight="1">
      <c r="A8" s="17"/>
      <c r="B8" s="14" t="s">
        <v>3</v>
      </c>
      <c r="C8" s="7" t="s">
        <v>20</v>
      </c>
      <c r="D8" s="18"/>
      <c r="E8" s="18"/>
      <c r="F8" s="18"/>
      <c r="G8" s="18"/>
    </row>
    <row r="9" spans="1:7" ht="15">
      <c r="A9" s="17"/>
      <c r="C9" s="7" t="s">
        <v>21</v>
      </c>
      <c r="D9" s="18"/>
      <c r="E9" s="18"/>
      <c r="F9" s="18"/>
      <c r="G9" s="18"/>
    </row>
    <row r="10" spans="1:7" ht="15">
      <c r="A10" s="17"/>
      <c r="B10" s="17"/>
      <c r="D10" s="18"/>
      <c r="E10" s="18"/>
      <c r="F10" s="18"/>
      <c r="G10" s="18"/>
    </row>
    <row r="11" spans="2:7" ht="15.75" thickBot="1">
      <c r="B11" s="18"/>
      <c r="C11" s="18"/>
      <c r="D11" s="18"/>
      <c r="E11" s="18"/>
      <c r="F11" s="21"/>
      <c r="G11" s="22"/>
    </row>
    <row r="12" spans="1:7" ht="19.5" customHeight="1" thickBot="1">
      <c r="A12" s="30" t="s">
        <v>0</v>
      </c>
      <c r="B12" s="31"/>
      <c r="C12" s="36" t="s">
        <v>22</v>
      </c>
      <c r="D12" s="37"/>
      <c r="E12" s="38"/>
      <c r="F12" s="39" t="s">
        <v>1</v>
      </c>
      <c r="G12" s="39"/>
    </row>
    <row r="13" spans="1:7" s="23" customFormat="1" ht="27" customHeight="1">
      <c r="A13" s="32"/>
      <c r="B13" s="33"/>
      <c r="C13" s="40" t="s">
        <v>14</v>
      </c>
      <c r="D13" s="41"/>
      <c r="E13" s="42"/>
      <c r="F13" s="43" t="s">
        <v>2</v>
      </c>
      <c r="G13" s="43"/>
    </row>
    <row r="14" spans="1:7" s="23" customFormat="1" ht="15" customHeight="1">
      <c r="A14" s="32"/>
      <c r="B14" s="33"/>
      <c r="C14" s="27" t="s">
        <v>4</v>
      </c>
      <c r="D14" s="28" t="s">
        <v>5</v>
      </c>
      <c r="E14" s="26" t="s">
        <v>6</v>
      </c>
      <c r="F14" s="24" t="s">
        <v>4</v>
      </c>
      <c r="G14" s="25" t="s">
        <v>5</v>
      </c>
    </row>
    <row r="15" spans="1:7" ht="15" customHeight="1" thickBot="1">
      <c r="A15" s="34"/>
      <c r="B15" s="35"/>
      <c r="C15" s="44" t="s">
        <v>8</v>
      </c>
      <c r="D15" s="37"/>
      <c r="E15" s="45"/>
      <c r="F15" s="46" t="s">
        <v>7</v>
      </c>
      <c r="G15" s="46"/>
    </row>
    <row r="16" spans="1:7" ht="74.25" customHeight="1">
      <c r="A16" s="1" t="s">
        <v>9</v>
      </c>
      <c r="B16" s="2" t="s">
        <v>13</v>
      </c>
      <c r="C16" s="3">
        <f>13500*1.19</f>
        <v>16065</v>
      </c>
      <c r="D16" s="4">
        <f>C16*6%</f>
        <v>963.9</v>
      </c>
      <c r="E16" s="5">
        <f>C16+D16</f>
        <v>17028.9</v>
      </c>
      <c r="F16" s="6">
        <v>21000</v>
      </c>
      <c r="G16" s="15">
        <v>0</v>
      </c>
    </row>
    <row r="17" spans="1:7" ht="74.25" customHeight="1">
      <c r="A17" s="8" t="s">
        <v>10</v>
      </c>
      <c r="B17" s="9" t="s">
        <v>12</v>
      </c>
      <c r="C17" s="10">
        <f>12000*1.19</f>
        <v>14280</v>
      </c>
      <c r="D17" s="4">
        <f>C17*6%</f>
        <v>856.8</v>
      </c>
      <c r="E17" s="5">
        <f>C17+D17</f>
        <v>15136.8</v>
      </c>
      <c r="F17" s="6">
        <v>22000</v>
      </c>
      <c r="G17" s="15">
        <v>0</v>
      </c>
    </row>
    <row r="18" spans="1:7" ht="74.25" customHeight="1">
      <c r="A18" s="11" t="s">
        <v>11</v>
      </c>
      <c r="B18" s="12" t="s">
        <v>16</v>
      </c>
      <c r="C18" s="10">
        <v>13150</v>
      </c>
      <c r="D18" s="4">
        <v>1190</v>
      </c>
      <c r="E18" s="5">
        <f>C18+D18</f>
        <v>14340</v>
      </c>
      <c r="F18" s="6">
        <v>18000</v>
      </c>
      <c r="G18" s="15">
        <f>F18*10%</f>
        <v>1800</v>
      </c>
    </row>
    <row r="21" ht="14.25">
      <c r="A21" s="16" t="s">
        <v>18</v>
      </c>
    </row>
  </sheetData>
  <sheetProtection/>
  <mergeCells count="8">
    <mergeCell ref="B1:G1"/>
    <mergeCell ref="A12:B15"/>
    <mergeCell ref="C12:E12"/>
    <mergeCell ref="F12:G12"/>
    <mergeCell ref="C13:E13"/>
    <mergeCell ref="F13:G13"/>
    <mergeCell ref="C15:E15"/>
    <mergeCell ref="F15:G15"/>
  </mergeCells>
  <printOptions/>
  <pageMargins left="0.7874015748031497" right="0.1968503937007874" top="0.7086614173228347" bottom="0.5118110236220472" header="0.5118110236220472" footer="0.2755905511811024"/>
  <pageSetup fitToHeight="1" fitToWidth="1" horizontalDpi="600" verticalDpi="600" orientation="landscape" paperSize="9" scale="70" r:id="rId3"/>
  <headerFooter alignWithMargins="0">
    <oddHeader>&amp;LStadtwerke Finsterwalde GmbH</oddHeader>
    <oddFooter>&amp;LKR/kr&amp;R&amp;F&amp;A&amp;D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Krengel, Gabriele</dc:creator>
  <cp:keywords/>
  <dc:description/>
  <cp:lastModifiedBy>Schindler, Monika</cp:lastModifiedBy>
  <cp:lastPrinted>2012-09-17T07:00:16Z</cp:lastPrinted>
  <dcterms:created xsi:type="dcterms:W3CDTF">2012-08-31T06:44:33Z</dcterms:created>
  <dcterms:modified xsi:type="dcterms:W3CDTF">2012-09-18T12:25:12Z</dcterms:modified>
  <cp:category/>
  <cp:version/>
  <cp:contentType/>
  <cp:contentStatus/>
</cp:coreProperties>
</file>