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" windowWidth="16253" windowHeight="11821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<sst xmlns="http://schemas.openxmlformats.org/spreadsheetml/2006/main" count="22" uniqueCount="19">
  <si>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Auswertung Umschuldung Darlehen
in Höhe von 2.400.000 €</t>
  </si>
  <si>
    <t>Angebots-
daten</t>
  </si>
  <si>
    <t>Deutsche
Kreditbank Cottbus</t>
  </si>
  <si>
    <t>Kapital-
schuld</t>
  </si>
  <si>
    <t>kein Angebot</t>
  </si>
  <si>
    <t>Auszahlung</t>
  </si>
  <si>
    <t>Zinsbindung</t>
  </si>
  <si>
    <t xml:space="preserve">15 Jahre </t>
  </si>
  <si>
    <t>15 Jahre</t>
  </si>
  <si>
    <t>Zinsen nominal
15 Jahre</t>
  </si>
  <si>
    <t>Zinsen effektiv
15 Jahre</t>
  </si>
  <si>
    <t>Tilgung</t>
  </si>
  <si>
    <t>Bearbeitungs-
gebühren</t>
  </si>
  <si>
    <t>keine</t>
  </si>
  <si>
    <t>Restkapitalschuld
nach 5 Jahren</t>
  </si>
  <si>
    <t>kumulierte Zinsen bei 10 Jahren</t>
  </si>
  <si>
    <t xml:space="preserve">kumulierte Zinsen
bei 15 Jahren </t>
  </si>
  <si>
    <t>Rangfolge</t>
  </si>
  <si>
    <t>Bemerkung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</si>
</sst>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i/>
      <sz val="18"/>
      <name val="Bell MT"/>
      <family val="1"/>
    </font>
    <font>
      <b/>
      <sz val="13"/>
      <name val="Bell MT"/>
      <family val="1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 diagonalUp="1">
      <left style="hair"/>
      <right style="medium"/>
      <top style="hair"/>
      <bottom>
        <color indexed="63"/>
      </bottom>
      <diagonal style="hair"/>
    </border>
    <border diagonalUp="1">
      <left style="hair"/>
      <right style="medium"/>
      <top>
        <color indexed="63"/>
      </top>
      <bottom>
        <color indexed="63"/>
      </bottom>
      <diagonal style="hair"/>
    </border>
    <border diagonalUp="1">
      <left style="hair"/>
      <right style="medium"/>
      <top>
        <color indexed="63"/>
      </top>
      <bottom style="medium"/>
      <diagonal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/>
    </xf>
    <xf numFmtId="8" fontId="5" fillId="0" borderId="16" xfId="0" applyNumberFormat="1" applyFont="1" applyBorder="1" applyAlignment="1">
      <alignment horizontal="center" vertical="center"/>
    </xf>
    <xf numFmtId="8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9" fontId="2" fillId="0" borderId="18" xfId="57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2" fillId="0" borderId="18" xfId="57" applyFont="1" applyBorder="1" applyAlignment="1">
      <alignment horizontal="center" vertical="center" wrapText="1"/>
    </xf>
    <xf numFmtId="44" fontId="2" fillId="0" borderId="18" xfId="57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8" xfId="57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10" fontId="2" fillId="0" borderId="18" xfId="57" applyNumberFormat="1" applyFont="1" applyBorder="1" applyAlignment="1">
      <alignment horizontal="center" vertical="center" wrapText="1"/>
    </xf>
    <xf numFmtId="44" fontId="2" fillId="0" borderId="18" xfId="57" applyFont="1" applyBorder="1" applyAlignment="1">
      <alignment horizontal="center" vertical="center"/>
    </xf>
    <xf numFmtId="44" fontId="2" fillId="0" borderId="18" xfId="57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4" fontId="5" fillId="0" borderId="18" xfId="57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4" fontId="5" fillId="0" borderId="20" xfId="57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4" fontId="2" fillId="0" borderId="20" xfId="57" applyFont="1" applyBorder="1" applyAlignment="1">
      <alignment vertical="center" wrapText="1"/>
    </xf>
    <xf numFmtId="44" fontId="5" fillId="0" borderId="20" xfId="57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20" fontId="2" fillId="0" borderId="25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\Documents\Darlehen\Umschuldung%202014\Umschuldung%20Protokol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 10 Jahre"/>
      <sheetName val="spk ee "/>
      <sheetName val="DKB"/>
      <sheetName val="commerzbank"/>
      <sheetName val="ILB"/>
      <sheetName val="Hypo"/>
      <sheetName val="Tabelle6"/>
      <sheetName val="10 Jahre"/>
      <sheetName val="Vergleich"/>
      <sheetName val="Protokoll 15 Jahre"/>
      <sheetName val="DKB 15 Jahre"/>
      <sheetName val="ILB 15 Jahre"/>
    </sheetNames>
    <sheetDataSet>
      <sheetData sheetId="10">
        <row r="42">
          <cell r="H42">
            <v>187920</v>
          </cell>
        </row>
        <row r="62">
          <cell r="C62">
            <v>212280</v>
          </cell>
        </row>
      </sheetData>
      <sheetData sheetId="11">
        <row r="42">
          <cell r="H42">
            <v>194400</v>
          </cell>
        </row>
        <row r="62">
          <cell r="C62">
            <v>219600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F1">
      <selection activeCell="K5" sqref="K5"/>
    </sheetView>
  </sheetViews>
  <sheetFormatPr defaultColWidth="11.421875" defaultRowHeight="15"/>
  <cols>
    <col min="1" max="1" width="20.7109375" style="1" customWidth="1"/>
    <col min="2" max="2" width="19.421875" style="2" customWidth="1"/>
    <col min="3" max="3" width="20.7109375" style="2" customWidth="1"/>
    <col min="4" max="4" width="18.28125" style="2" customWidth="1"/>
    <col min="5" max="8" width="20.7109375" style="2" customWidth="1"/>
    <col min="9" max="9" width="20.00390625" style="2" customWidth="1"/>
    <col min="10" max="10" width="16.7109375" style="2" customWidth="1"/>
    <col min="11" max="11" width="19.140625" style="2" customWidth="1"/>
    <col min="12" max="12" width="16.7109375" style="2" customWidth="1"/>
    <col min="13" max="16384" width="11.421875" style="2" customWidth="1"/>
  </cols>
  <sheetData>
    <row r="1" spans="4:8" ht="15" customHeight="1">
      <c r="D1" s="60" t="s">
        <v>0</v>
      </c>
      <c r="E1" s="61"/>
      <c r="F1" s="61"/>
      <c r="G1" s="61"/>
      <c r="H1" s="62"/>
    </row>
    <row r="2" spans="4:8" ht="52.5" customHeight="1" thickBot="1">
      <c r="D2" s="63"/>
      <c r="E2" s="64"/>
      <c r="F2" s="64"/>
      <c r="G2" s="64"/>
      <c r="H2" s="65"/>
    </row>
    <row r="3" ht="25.5" customHeight="1" thickBot="1"/>
    <row r="4" spans="1:12" s="9" customFormat="1" ht="53.25" thickBot="1">
      <c r="A4" s="3" t="s">
        <v>1</v>
      </c>
      <c r="B4" s="4">
        <v>1</v>
      </c>
      <c r="C4" s="5" t="s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6">
        <v>9</v>
      </c>
      <c r="K4" s="7">
        <v>10</v>
      </c>
      <c r="L4" s="8"/>
    </row>
    <row r="5" spans="1:12" ht="33.75" customHeight="1">
      <c r="A5" s="10" t="s">
        <v>3</v>
      </c>
      <c r="B5" s="11">
        <v>2400000</v>
      </c>
      <c r="C5" s="11">
        <v>2400000</v>
      </c>
      <c r="D5" s="11">
        <v>2400000</v>
      </c>
      <c r="E5" s="11">
        <v>2400000</v>
      </c>
      <c r="F5" s="11">
        <v>2400000</v>
      </c>
      <c r="G5" s="11">
        <v>2400000</v>
      </c>
      <c r="H5" s="11">
        <v>2400000</v>
      </c>
      <c r="I5" s="11">
        <v>2400000</v>
      </c>
      <c r="J5" s="11">
        <v>2400000</v>
      </c>
      <c r="K5" s="12" t="s">
        <v>4</v>
      </c>
      <c r="L5" s="13"/>
    </row>
    <row r="6" spans="1:11" ht="33.75" customHeight="1">
      <c r="A6" s="14" t="s">
        <v>5</v>
      </c>
      <c r="B6" s="15"/>
      <c r="C6" s="15">
        <v>1</v>
      </c>
      <c r="D6" s="16"/>
      <c r="E6" s="15">
        <v>1</v>
      </c>
      <c r="F6" s="15">
        <v>1</v>
      </c>
      <c r="G6" s="17"/>
      <c r="H6" s="17"/>
      <c r="I6" s="17"/>
      <c r="J6" s="18"/>
      <c r="K6" s="66"/>
    </row>
    <row r="7" spans="1:11" ht="33.75" customHeight="1">
      <c r="A7" s="14" t="s">
        <v>6</v>
      </c>
      <c r="B7" s="19"/>
      <c r="C7" s="19" t="s">
        <v>7</v>
      </c>
      <c r="D7" s="16"/>
      <c r="E7" s="19" t="s">
        <v>8</v>
      </c>
      <c r="F7" s="19" t="s">
        <v>8</v>
      </c>
      <c r="G7" s="19" t="s">
        <v>8</v>
      </c>
      <c r="H7" s="19" t="s">
        <v>8</v>
      </c>
      <c r="I7" s="19"/>
      <c r="J7" s="20"/>
      <c r="K7" s="67"/>
    </row>
    <row r="8" spans="1:11" ht="33.75" customHeight="1">
      <c r="A8" s="21" t="s">
        <v>9</v>
      </c>
      <c r="B8" s="22"/>
      <c r="C8" s="22">
        <v>0.0116</v>
      </c>
      <c r="D8" s="23"/>
      <c r="E8" s="24">
        <v>0.012</v>
      </c>
      <c r="F8" s="24">
        <v>0.0151</v>
      </c>
      <c r="G8" s="22"/>
      <c r="H8" s="25">
        <v>0.0169</v>
      </c>
      <c r="I8" s="25"/>
      <c r="J8" s="20"/>
      <c r="K8" s="67"/>
    </row>
    <row r="9" spans="1:11" ht="33.75" customHeight="1">
      <c r="A9" s="21" t="s">
        <v>10</v>
      </c>
      <c r="B9" s="26"/>
      <c r="C9" s="26">
        <v>0.0117</v>
      </c>
      <c r="D9" s="16"/>
      <c r="E9" s="27">
        <v>0.012</v>
      </c>
      <c r="F9" s="28">
        <v>0.0151</v>
      </c>
      <c r="G9" s="26"/>
      <c r="H9" s="17">
        <v>1.69</v>
      </c>
      <c r="I9" s="17"/>
      <c r="J9" s="20"/>
      <c r="K9" s="67"/>
    </row>
    <row r="10" spans="1:11" ht="33.75" customHeight="1">
      <c r="A10" s="14" t="s">
        <v>11</v>
      </c>
      <c r="B10" s="17"/>
      <c r="C10" s="29">
        <v>40000</v>
      </c>
      <c r="D10" s="16"/>
      <c r="E10" s="29">
        <v>40000</v>
      </c>
      <c r="F10" s="30">
        <v>40000</v>
      </c>
      <c r="G10" s="29"/>
      <c r="H10" s="17">
        <v>40000</v>
      </c>
      <c r="I10" s="17"/>
      <c r="J10" s="20"/>
      <c r="K10" s="67"/>
    </row>
    <row r="11" spans="1:11" ht="66.75" customHeight="1">
      <c r="A11" s="21" t="s">
        <v>12</v>
      </c>
      <c r="B11" s="31"/>
      <c r="C11" s="16" t="s">
        <v>13</v>
      </c>
      <c r="D11" s="16"/>
      <c r="E11" s="16"/>
      <c r="F11" s="30"/>
      <c r="G11" s="19"/>
      <c r="H11" s="17"/>
      <c r="I11" s="17"/>
      <c r="J11" s="20"/>
      <c r="K11" s="67"/>
    </row>
    <row r="12" spans="1:11" ht="33.75" customHeight="1">
      <c r="A12" s="14"/>
      <c r="B12" s="19"/>
      <c r="C12" s="19"/>
      <c r="D12" s="16"/>
      <c r="E12" s="19"/>
      <c r="F12" s="30"/>
      <c r="G12" s="19"/>
      <c r="H12" s="17"/>
      <c r="I12" s="17"/>
      <c r="J12" s="20"/>
      <c r="K12" s="67"/>
    </row>
    <row r="13" spans="1:11" ht="33.75" customHeight="1">
      <c r="A13" s="21" t="s">
        <v>14</v>
      </c>
      <c r="B13" s="29"/>
      <c r="C13" s="29"/>
      <c r="D13" s="16"/>
      <c r="E13" s="29"/>
      <c r="F13" s="30"/>
      <c r="G13" s="29"/>
      <c r="H13" s="17"/>
      <c r="I13" s="17"/>
      <c r="J13" s="20"/>
      <c r="K13" s="67"/>
    </row>
    <row r="14" spans="1:11" s="34" customFormat="1" ht="33.75" customHeight="1">
      <c r="A14" s="32" t="s">
        <v>15</v>
      </c>
      <c r="B14" s="33"/>
      <c r="C14" s="33">
        <f>'[1]DKB 15 Jahre'!H42</f>
        <v>187920</v>
      </c>
      <c r="D14" s="16">
        <v>0</v>
      </c>
      <c r="E14" s="33">
        <f>'[1]ILB 15 Jahre'!H42</f>
        <v>194400</v>
      </c>
      <c r="F14" s="30"/>
      <c r="G14" s="33"/>
      <c r="H14" s="17"/>
      <c r="I14" s="17"/>
      <c r="J14" s="20"/>
      <c r="K14" s="67"/>
    </row>
    <row r="15" spans="1:11" s="34" customFormat="1" ht="33.75" customHeight="1" thickBot="1">
      <c r="A15" s="35" t="s">
        <v>16</v>
      </c>
      <c r="B15" s="36"/>
      <c r="C15" s="36">
        <f>'[1]DKB 15 Jahre'!C62</f>
        <v>212280</v>
      </c>
      <c r="D15" s="37"/>
      <c r="E15" s="36">
        <f>'[1]ILB 15 Jahre'!C62</f>
        <v>219600</v>
      </c>
      <c r="F15" s="38"/>
      <c r="G15" s="36"/>
      <c r="H15" s="39"/>
      <c r="I15" s="39"/>
      <c r="J15" s="40"/>
      <c r="K15" s="68"/>
    </row>
    <row r="16" spans="1:11" ht="42.75" customHeight="1" thickBot="1">
      <c r="A16" s="41" t="s">
        <v>17</v>
      </c>
      <c r="B16" s="42"/>
      <c r="C16" s="42">
        <v>1</v>
      </c>
      <c r="D16" s="42"/>
      <c r="E16" s="43">
        <v>2</v>
      </c>
      <c r="F16" s="44"/>
      <c r="G16" s="45"/>
      <c r="H16" s="46"/>
      <c r="I16" s="43"/>
      <c r="J16" s="44"/>
      <c r="K16" s="47"/>
    </row>
    <row r="17" spans="1:11" ht="46.5" customHeight="1">
      <c r="A17" s="69" t="s">
        <v>18</v>
      </c>
      <c r="B17" s="48"/>
      <c r="C17" s="49"/>
      <c r="D17" s="50"/>
      <c r="E17" s="51"/>
      <c r="F17" s="71"/>
      <c r="G17" s="52"/>
      <c r="H17" s="49"/>
      <c r="I17" s="53"/>
      <c r="J17" s="73"/>
      <c r="K17" s="75"/>
    </row>
    <row r="18" spans="1:11" ht="69" customHeight="1" thickBot="1">
      <c r="A18" s="70"/>
      <c r="B18" s="54"/>
      <c r="C18" s="55"/>
      <c r="D18" s="56"/>
      <c r="E18" s="57"/>
      <c r="F18" s="72"/>
      <c r="G18" s="54"/>
      <c r="H18" s="58"/>
      <c r="I18" s="59"/>
      <c r="J18" s="74"/>
      <c r="K18" s="76"/>
    </row>
  </sheetData>
  <sheetProtection/>
  <mergeCells count="6">
    <mergeCell ref="D1:H2"/>
    <mergeCell ref="K6:K15"/>
    <mergeCell ref="A17:A18"/>
    <mergeCell ref="F17:F18"/>
    <mergeCell ref="J17:J18"/>
    <mergeCell ref="K17:K1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Zajic, Anja</dc:creator>
  <cp:keywords/>
  <dc:description/>
  <cp:lastModifiedBy>Schindler, Monika</cp:lastModifiedBy>
  <cp:lastPrinted>2014-11-13T08:55:55Z</cp:lastPrinted>
  <dcterms:created xsi:type="dcterms:W3CDTF">2014-11-13T08:54:47Z</dcterms:created>
  <dcterms:modified xsi:type="dcterms:W3CDTF">2014-11-17T08:00:56Z</dcterms:modified>
  <cp:category/>
  <cp:version/>
  <cp:contentType/>
  <cp:contentStatus/>
</cp:coreProperties>
</file>